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activeTab="0"/>
  </bookViews>
  <sheets>
    <sheet name="Yuma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<sst xmlns="http://schemas.openxmlformats.org/spreadsheetml/2006/main" count="30" uniqueCount="29">
  <si>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EntityID</t>
  </si>
  <si>
    <t>CTD</t>
  </si>
  <si>
    <t>C</t>
  </si>
  <si>
    <t>T</t>
  </si>
  <si>
    <t>D</t>
  </si>
  <si>
    <t>140550</t>
  </si>
  <si>
    <t>Antelope Union High School District</t>
  </si>
  <si>
    <t>140413</t>
  </si>
  <si>
    <t>Crane Elementary District</t>
  </si>
  <si>
    <t>140432</t>
  </si>
  <si>
    <t>Gadsden Elementary District</t>
  </si>
  <si>
    <t>140416</t>
  </si>
  <si>
    <t>Hyder Elementary District</t>
  </si>
  <si>
    <t>140417</t>
  </si>
  <si>
    <t>Mohawk Valley Elementary District</t>
  </si>
  <si>
    <t>140411</t>
  </si>
  <si>
    <t>Somerton Elementary District</t>
  </si>
  <si>
    <t>140424</t>
  </si>
  <si>
    <t>Wellton Elementary District</t>
  </si>
  <si>
    <t>140401</t>
  </si>
  <si>
    <t>Yuma Elementary District</t>
  </si>
  <si>
    <t>140570</t>
  </si>
  <si>
    <t>Yuma Union High School District</t>
  </si>
  <si>
    <t>District Name</t>
  </si>
  <si>
    <t>Totals</t>
  </si>
  <si>
    <t>9 Districts</t>
  </si>
  <si>
    <t>FY2011</t>
  </si>
  <si>
    <t>TY2010 PAV</t>
  </si>
  <si>
    <t>TY2010 Secondary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</si>
</sst>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 horizontal="center"/>
    </xf>
    <xf numFmtId="44" fontId="0" fillId="0" borderId="0" xfId="0" applyNumberFormat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44" fontId="0" fillId="0" borderId="10" xfId="0" applyNumberFormat="1" applyBorder="1" applyAlignment="1" applyProtection="1">
      <alignment/>
      <protection locked="0"/>
    </xf>
    <xf numFmtId="44" fontId="0" fillId="0" borderId="11" xfId="0" applyNumberFormat="1" applyBorder="1" applyAlignment="1">
      <alignment/>
    </xf>
    <xf numFmtId="0" fontId="0" fillId="0" borderId="0" xfId="0" applyNumberFormat="1" applyBorder="1" applyAlignment="1" quotePrefix="1">
      <alignment/>
    </xf>
    <xf numFmtId="0" fontId="0" fillId="0" borderId="0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7" fillId="0" borderId="12" xfId="57" applyFont="1" applyFill="1" applyBorder="1" applyAlignment="1">
      <alignment horizontal="right" wrapText="1"/>
      <protection/>
    </xf>
    <xf numFmtId="0" fontId="7" fillId="0" borderId="12" xfId="57" applyFont="1" applyFill="1" applyBorder="1" applyAlignment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PageLayoutView="0" workbookViewId="0" topLeftCell="B1">
      <selection activeCell="H3" sqref="H3"/>
    </sheetView>
  </sheetViews>
  <sheetFormatPr defaultColWidth="9.140625" defaultRowHeight="12.75"/>
  <cols>
    <col min="1" max="1" width="7.421875" style="0" hidden="1" customWidth="1"/>
    <col min="2" max="2" width="11.421875" style="0" customWidth="1"/>
    <col min="3" max="5" width="3.00390625" style="0" hidden="1" customWidth="1"/>
    <col min="6" max="6" width="37.28125" style="0" customWidth="1"/>
    <col min="7" max="8" width="26.00390625" style="0" customWidth="1"/>
  </cols>
  <sheetData>
    <row r="1" spans="7:8" ht="12.75">
      <c r="G1" s="4" t="s">
        <v>26</v>
      </c>
      <c r="H1" s="4" t="s">
        <v>26</v>
      </c>
    </row>
    <row r="2" spans="1:8" ht="12.75">
      <c r="A2" s="1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5" t="s">
        <v>23</v>
      </c>
      <c r="G2" s="7" t="s">
        <v>27</v>
      </c>
      <c r="H2" s="7" t="s">
        <v>28</v>
      </c>
    </row>
    <row r="3" spans="1:8" ht="12.75">
      <c r="A3" s="1"/>
      <c r="B3" s="12"/>
      <c r="C3" s="13"/>
      <c r="D3" s="13"/>
      <c r="E3" s="13"/>
      <c r="F3" s="12"/>
      <c r="G3" s="14"/>
      <c r="H3" s="14"/>
    </row>
    <row r="4" spans="1:8" ht="15">
      <c r="A4" s="15">
        <v>4506</v>
      </c>
      <c r="B4" s="16" t="s">
        <v>5</v>
      </c>
      <c r="C4" s="2" t="str">
        <f aca="true" t="shared" si="0" ref="C4:C12">MID(B4,1,2)</f>
        <v>14</v>
      </c>
      <c r="D4" s="2" t="str">
        <f aca="true" t="shared" si="1" ref="D4:D12">MID(B4,3,2)</f>
        <v>05</v>
      </c>
      <c r="E4" s="2" t="str">
        <f aca="true" t="shared" si="2" ref="E4:E12">MID(B4,5,2)</f>
        <v>50</v>
      </c>
      <c r="F4" s="16" t="s">
        <v>6</v>
      </c>
      <c r="G4" s="3"/>
      <c r="H4" s="3">
        <v>0</v>
      </c>
    </row>
    <row r="5" spans="1:8" ht="15">
      <c r="A5" s="15">
        <v>4501</v>
      </c>
      <c r="B5" s="16" t="s">
        <v>7</v>
      </c>
      <c r="C5" s="2" t="str">
        <f t="shared" si="0"/>
        <v>14</v>
      </c>
      <c r="D5" s="2" t="str">
        <f t="shared" si="1"/>
        <v>04</v>
      </c>
      <c r="E5" s="2" t="str">
        <f t="shared" si="2"/>
        <v>13</v>
      </c>
      <c r="F5" s="16" t="s">
        <v>8</v>
      </c>
      <c r="G5" s="3">
        <v>0</v>
      </c>
      <c r="H5" s="3">
        <v>0</v>
      </c>
    </row>
    <row r="6" spans="1:8" ht="15">
      <c r="A6" s="15">
        <v>4505</v>
      </c>
      <c r="B6" s="16" t="s">
        <v>9</v>
      </c>
      <c r="C6" s="2" t="str">
        <f t="shared" si="0"/>
        <v>14</v>
      </c>
      <c r="D6" s="2" t="str">
        <f t="shared" si="1"/>
        <v>04</v>
      </c>
      <c r="E6" s="2" t="str">
        <f t="shared" si="2"/>
        <v>32</v>
      </c>
      <c r="F6" s="16" t="s">
        <v>10</v>
      </c>
      <c r="G6" s="3">
        <v>0</v>
      </c>
      <c r="H6" s="3">
        <v>0</v>
      </c>
    </row>
    <row r="7" spans="1:8" ht="15">
      <c r="A7" s="15">
        <v>4502</v>
      </c>
      <c r="B7" s="16" t="s">
        <v>11</v>
      </c>
      <c r="C7" s="2" t="str">
        <f t="shared" si="0"/>
        <v>14</v>
      </c>
      <c r="D7" s="2" t="str">
        <f t="shared" si="1"/>
        <v>04</v>
      </c>
      <c r="E7" s="2" t="str">
        <f t="shared" si="2"/>
        <v>16</v>
      </c>
      <c r="F7" s="16" t="s">
        <v>12</v>
      </c>
      <c r="G7" s="3">
        <v>0</v>
      </c>
      <c r="H7" s="3">
        <v>0</v>
      </c>
    </row>
    <row r="8" spans="1:8" ht="15">
      <c r="A8" s="15">
        <v>4503</v>
      </c>
      <c r="B8" s="16" t="s">
        <v>13</v>
      </c>
      <c r="C8" s="2" t="str">
        <f t="shared" si="0"/>
        <v>14</v>
      </c>
      <c r="D8" s="2" t="str">
        <f t="shared" si="1"/>
        <v>04</v>
      </c>
      <c r="E8" s="2" t="str">
        <f t="shared" si="2"/>
        <v>17</v>
      </c>
      <c r="F8" s="16" t="s">
        <v>14</v>
      </c>
      <c r="G8" s="3">
        <v>0</v>
      </c>
      <c r="H8" s="3">
        <v>0</v>
      </c>
    </row>
    <row r="9" spans="1:8" ht="15">
      <c r="A9" s="15">
        <v>4500</v>
      </c>
      <c r="B9" s="16" t="s">
        <v>15</v>
      </c>
      <c r="C9" s="2" t="str">
        <f t="shared" si="0"/>
        <v>14</v>
      </c>
      <c r="D9" s="2" t="str">
        <f t="shared" si="1"/>
        <v>04</v>
      </c>
      <c r="E9" s="2" t="str">
        <f t="shared" si="2"/>
        <v>11</v>
      </c>
      <c r="F9" s="16" t="s">
        <v>16</v>
      </c>
      <c r="G9" s="3">
        <v>0</v>
      </c>
      <c r="H9" s="3">
        <v>0</v>
      </c>
    </row>
    <row r="10" spans="1:8" ht="15">
      <c r="A10" s="15">
        <v>4504</v>
      </c>
      <c r="B10" s="16" t="s">
        <v>17</v>
      </c>
      <c r="C10" s="2" t="str">
        <f t="shared" si="0"/>
        <v>14</v>
      </c>
      <c r="D10" s="2" t="str">
        <f t="shared" si="1"/>
        <v>04</v>
      </c>
      <c r="E10" s="2" t="str">
        <f t="shared" si="2"/>
        <v>24</v>
      </c>
      <c r="F10" s="16" t="s">
        <v>18</v>
      </c>
      <c r="G10" s="3">
        <v>0</v>
      </c>
      <c r="H10" s="3">
        <v>0</v>
      </c>
    </row>
    <row r="11" spans="1:8" ht="15">
      <c r="A11" s="15">
        <v>4499</v>
      </c>
      <c r="B11" s="16" t="s">
        <v>19</v>
      </c>
      <c r="C11" s="2" t="str">
        <f t="shared" si="0"/>
        <v>14</v>
      </c>
      <c r="D11" s="2" t="str">
        <f t="shared" si="1"/>
        <v>04</v>
      </c>
      <c r="E11" s="2" t="str">
        <f t="shared" si="2"/>
        <v>01</v>
      </c>
      <c r="F11" s="16" t="s">
        <v>20</v>
      </c>
      <c r="G11" s="3">
        <v>0</v>
      </c>
      <c r="H11" s="3">
        <v>0</v>
      </c>
    </row>
    <row r="12" spans="1:8" ht="15">
      <c r="A12" s="15">
        <v>4507</v>
      </c>
      <c r="B12" s="16" t="s">
        <v>21</v>
      </c>
      <c r="C12" s="2" t="str">
        <f t="shared" si="0"/>
        <v>14</v>
      </c>
      <c r="D12" s="2" t="str">
        <f t="shared" si="1"/>
        <v>05</v>
      </c>
      <c r="E12" s="2" t="str">
        <f t="shared" si="2"/>
        <v>70</v>
      </c>
      <c r="F12" s="16" t="s">
        <v>22</v>
      </c>
      <c r="G12" s="10">
        <v>0</v>
      </c>
      <c r="H12" s="10">
        <v>0</v>
      </c>
    </row>
    <row r="14" spans="2:8" ht="13.5" thickBot="1">
      <c r="B14" s="9" t="s">
        <v>25</v>
      </c>
      <c r="F14" s="8" t="s">
        <v>24</v>
      </c>
      <c r="G14" s="11">
        <f>SUM(G4:G12)</f>
        <v>0</v>
      </c>
      <c r="H14" s="11">
        <f>SUM(H4:H13)</f>
        <v>0</v>
      </c>
    </row>
    <row r="15" ht="13.5" thickTop="1"/>
  </sheetData>
  <sheetProtection/>
  <printOptions gridLines="1" horizontalCentered="1"/>
  <pageMargins left="0.5" right="0.5" top="1.12" bottom="1" header="0.5" footer="0.5"/>
  <pageSetup fitToHeight="1" fitToWidth="1" horizontalDpi="600" verticalDpi="600" orientation="portrait" scale="96" r:id="rId1"/>
  <headerFooter alignWithMargins="0">
    <oddHeader>&amp;L&amp;"MS Sans Serif,Bold"&amp;13Yuma County Tax Year 2009 Primary &amp; Secondary Assessed Valuations
(FY2010  Equalization Calculation)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Arizona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msingle</dc:creator>
  <cp:keywords/>
  <dc:description/>
  <cp:lastModifiedBy>Network Services</cp:lastModifiedBy>
  <cp:lastPrinted>2009-07-13T19:52:28Z</cp:lastPrinted>
  <dcterms:created xsi:type="dcterms:W3CDTF">2001-07-27T05:43:43Z</dcterms:created>
  <dcterms:modified xsi:type="dcterms:W3CDTF">2010-07-23T18:46:23Z</dcterms:modified>
  <cp:category/>
  <cp:version/>
  <cp:contentType/>
  <cp:contentStatus/>
</cp:coreProperties>
</file>