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0"/>
  </bookViews>
  <sheets>
    <sheet name="Yavapai" sheetId="1" r:id="rId1"/>
  </sheets>
  <definedNames/>
  <calcPr fullCalcOnLoad="1"/>
</workbook>
</file>

<file path=xl/comments1.xml><?xml version="1.0" encoding="utf-8"?>
<comments xmlns="http://schemas.openxmlformats.org/spreadsheetml/2006/main">
  <authors>
    <author>msingle</author>
  </authors>
  <commentList>
    <comment ref="G30" authorId="0">
      <text>
        <r>
          <rPr>
            <b/>
            <sz val="8"/>
            <rFont val="Tahoma"/>
            <family val="2"/>
          </rPr>
          <t>msingle:</t>
        </r>
        <r>
          <rPr>
            <sz val="8"/>
            <rFont val="Tahoma"/>
            <family val="2"/>
          </rPr>
          <t xml:space="preserve">
Only include portion within Yavapai County boundary.</t>
        </r>
      </text>
    </comment>
    <comment ref="H30" authorId="0">
      <text>
        <r>
          <rPr>
            <b/>
            <sz val="8"/>
            <rFont val="Tahoma"/>
            <family val="2"/>
          </rPr>
          <t>msingle:</t>
        </r>
        <r>
          <rPr>
            <sz val="8"/>
            <rFont val="Tahoma"/>
            <family val="2"/>
          </rPr>
          <t xml:space="preserve">
Only include portion within Yavapai County boundary.</t>
        </r>
      </text>
    </comment>
  </commentList>
</comments>
</file>

<file path=xl/sharedStrings.xml><?xml version="1.0" encoding="utf-8"?>
<sst xmlns="http://schemas.openxmlformats.org/spreadsheetml/2006/main" count="64" uniqueCount="63">
  <si>
    <t>EntityID</t>
  </si>
  <si>
    <t>CTD</t>
  </si>
  <si>
    <t>C</t>
  </si>
  <si>
    <t>T</t>
  </si>
  <si>
    <t>D</t>
  </si>
  <si>
    <t>130199</t>
  </si>
  <si>
    <t>130201</t>
  </si>
  <si>
    <t>Prescott Unified District</t>
  </si>
  <si>
    <t>130209</t>
  </si>
  <si>
    <t>130220</t>
  </si>
  <si>
    <t>Bagdad Unified District</t>
  </si>
  <si>
    <t>130222</t>
  </si>
  <si>
    <t>Humboldt Unified District</t>
  </si>
  <si>
    <t>130228</t>
  </si>
  <si>
    <t>Camp Verde Unified District</t>
  </si>
  <si>
    <t>130231</t>
  </si>
  <si>
    <t>Ash Fork Joint Unified District</t>
  </si>
  <si>
    <t>130240</t>
  </si>
  <si>
    <t>Seligman Unified District</t>
  </si>
  <si>
    <t>130243</t>
  </si>
  <si>
    <t>130251</t>
  </si>
  <si>
    <t>Chino Valley Unified District</t>
  </si>
  <si>
    <t>130302</t>
  </si>
  <si>
    <t>130307</t>
  </si>
  <si>
    <t>Walnut Grove Elementary District</t>
  </si>
  <si>
    <t>130315</t>
  </si>
  <si>
    <t>Skull Valley Elementary District</t>
  </si>
  <si>
    <t>130317</t>
  </si>
  <si>
    <t>Congress Elementary District</t>
  </si>
  <si>
    <t>130323</t>
  </si>
  <si>
    <t>Kirkland Elementary District</t>
  </si>
  <si>
    <t>130326</t>
  </si>
  <si>
    <t>Beaver Creek Elementary District</t>
  </si>
  <si>
    <t>130335</t>
  </si>
  <si>
    <t>Hillside Elementary District</t>
  </si>
  <si>
    <t>130341</t>
  </si>
  <si>
    <t>Crown King Elementary District</t>
  </si>
  <si>
    <t>130350</t>
  </si>
  <si>
    <t>Canon Elementary District</t>
  </si>
  <si>
    <t>130352</t>
  </si>
  <si>
    <t>Yarnell Elementary District</t>
  </si>
  <si>
    <t>130403</t>
  </si>
  <si>
    <t>Clarkdale-Jerome Elementary District</t>
  </si>
  <si>
    <t>130406</t>
  </si>
  <si>
    <t>Cottonwood-Oak Creek Elementary District</t>
  </si>
  <si>
    <t>130504</t>
  </si>
  <si>
    <t>Mingus Union High School District</t>
  </si>
  <si>
    <t>130801</t>
  </si>
  <si>
    <t>Valley Academy for Career and Technology Education</t>
  </si>
  <si>
    <t>070209</t>
  </si>
  <si>
    <t>Wickenburg Unified District</t>
  </si>
  <si>
    <t>District Name</t>
  </si>
  <si>
    <t>Totals</t>
  </si>
  <si>
    <t>130802</t>
  </si>
  <si>
    <t>Yavapai Accommodation School District</t>
  </si>
  <si>
    <t>Sedona-Oak Creek JUSD #9</t>
  </si>
  <si>
    <t>Mayer Unified School District</t>
  </si>
  <si>
    <t>Williamson Valley Elementary School District</t>
  </si>
  <si>
    <t>Mountain Institute Joint Technology Education District</t>
  </si>
  <si>
    <t>26 Districts</t>
  </si>
  <si>
    <t>FY2011</t>
  </si>
  <si>
    <t>TY2010 PAV</t>
  </si>
  <si>
    <t>TY2010 Secondary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</si>
</sst>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 horizontal="center"/>
    </xf>
    <xf numFmtId="0" fontId="1" fillId="0" borderId="0" xfId="0" applyNumberFormat="1" applyFont="1" applyAlignment="1" quotePrefix="1">
      <alignment/>
    </xf>
    <xf numFmtId="44" fontId="0" fillId="0" borderId="0" xfId="0" applyNumberFormat="1" applyAlignment="1" applyProtection="1">
      <alignment/>
      <protection locked="0"/>
    </xf>
    <xf numFmtId="44" fontId="0" fillId="0" borderId="0" xfId="0" applyNumberFormat="1" applyAlignment="1">
      <alignment/>
    </xf>
    <xf numFmtId="44" fontId="0" fillId="33" borderId="0" xfId="0" applyNumberFormat="1" applyFill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4" fontId="0" fillId="0" borderId="10" xfId="0" applyNumberFormat="1" applyBorder="1" applyAlignment="1" applyProtection="1">
      <alignment/>
      <protection locked="0"/>
    </xf>
    <xf numFmtId="44" fontId="0" fillId="0" borderId="11" xfId="0" applyNumberFormat="1" applyBorder="1" applyAlignment="1">
      <alignment/>
    </xf>
    <xf numFmtId="0" fontId="0" fillId="0" borderId="0" xfId="0" applyNumberFormat="1" applyBorder="1" applyAlignment="1" quotePrefix="1">
      <alignment/>
    </xf>
    <xf numFmtId="0" fontId="0" fillId="0" borderId="0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9" fillId="0" borderId="12" xfId="57" applyFont="1" applyFill="1" applyBorder="1" applyAlignment="1">
      <alignment horizontal="right" wrapText="1"/>
      <protection/>
    </xf>
    <xf numFmtId="0" fontId="9" fillId="0" borderId="12" xfId="57" applyFont="1" applyFill="1" applyBorder="1" applyAlignment="1">
      <alignment wrapText="1"/>
      <protection/>
    </xf>
    <xf numFmtId="44" fontId="0" fillId="34" borderId="0" xfId="0" applyNumberFormat="1" applyFill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B1">
      <selection activeCell="H3" sqref="H3"/>
    </sheetView>
  </sheetViews>
  <sheetFormatPr defaultColWidth="9.140625" defaultRowHeight="12.75"/>
  <cols>
    <col min="1" max="1" width="7.421875" style="0" hidden="1" customWidth="1"/>
    <col min="2" max="2" width="15.7109375" style="0" customWidth="1"/>
    <col min="3" max="5" width="3.00390625" style="0" hidden="1" customWidth="1"/>
    <col min="6" max="6" width="37.28125" style="0" customWidth="1"/>
    <col min="7" max="8" width="26.00390625" style="0" customWidth="1"/>
  </cols>
  <sheetData>
    <row r="1" spans="7:8" ht="12.75">
      <c r="G1" s="7" t="s">
        <v>60</v>
      </c>
      <c r="H1" s="7" t="s">
        <v>60</v>
      </c>
    </row>
    <row r="2" spans="1:8" ht="12.75">
      <c r="A2" s="1" t="s">
        <v>0</v>
      </c>
      <c r="B2" s="8" t="s">
        <v>1</v>
      </c>
      <c r="C2" s="9" t="s">
        <v>2</v>
      </c>
      <c r="D2" s="9" t="s">
        <v>3</v>
      </c>
      <c r="E2" s="9" t="s">
        <v>4</v>
      </c>
      <c r="F2" s="8" t="s">
        <v>51</v>
      </c>
      <c r="G2" s="10" t="s">
        <v>61</v>
      </c>
      <c r="H2" s="10" t="s">
        <v>62</v>
      </c>
    </row>
    <row r="3" spans="1:8" ht="12.75">
      <c r="A3" s="1"/>
      <c r="B3" s="14"/>
      <c r="C3" s="15"/>
      <c r="D3" s="15"/>
      <c r="E3" s="15"/>
      <c r="F3" s="14"/>
      <c r="G3" s="16"/>
      <c r="H3" s="16"/>
    </row>
    <row r="4" spans="1:8" ht="15">
      <c r="A4" s="17">
        <v>4471</v>
      </c>
      <c r="B4" s="18" t="s">
        <v>15</v>
      </c>
      <c r="C4" s="2" t="str">
        <f aca="true" t="shared" si="0" ref="C4:C28">MID(B4,1,2)</f>
        <v>13</v>
      </c>
      <c r="D4" s="2" t="str">
        <f aca="true" t="shared" si="1" ref="D4:D28">MID(B4,3,2)</f>
        <v>02</v>
      </c>
      <c r="E4" s="2" t="str">
        <f aca="true" t="shared" si="2" ref="E4:E28">MID(B4,5,2)</f>
        <v>31</v>
      </c>
      <c r="F4" s="18" t="s">
        <v>16</v>
      </c>
      <c r="G4" s="4">
        <v>0</v>
      </c>
      <c r="H4" s="5">
        <v>0</v>
      </c>
    </row>
    <row r="5" spans="1:8" ht="15">
      <c r="A5" s="17">
        <v>4468</v>
      </c>
      <c r="B5" s="18" t="s">
        <v>9</v>
      </c>
      <c r="C5" s="2" t="str">
        <f t="shared" si="0"/>
        <v>13</v>
      </c>
      <c r="D5" s="2" t="str">
        <f t="shared" si="1"/>
        <v>02</v>
      </c>
      <c r="E5" s="2" t="str">
        <f t="shared" si="2"/>
        <v>20</v>
      </c>
      <c r="F5" s="18" t="s">
        <v>10</v>
      </c>
      <c r="G5" s="4">
        <v>0</v>
      </c>
      <c r="H5" s="5">
        <v>0</v>
      </c>
    </row>
    <row r="6" spans="1:8" ht="15">
      <c r="A6" s="17">
        <v>4481</v>
      </c>
      <c r="B6" s="18" t="s">
        <v>31</v>
      </c>
      <c r="C6" s="2" t="str">
        <f t="shared" si="0"/>
        <v>13</v>
      </c>
      <c r="D6" s="2" t="str">
        <f t="shared" si="1"/>
        <v>03</v>
      </c>
      <c r="E6" s="2" t="str">
        <f t="shared" si="2"/>
        <v>26</v>
      </c>
      <c r="F6" s="18" t="s">
        <v>32</v>
      </c>
      <c r="G6" s="4">
        <v>0</v>
      </c>
      <c r="H6" s="5">
        <v>0</v>
      </c>
    </row>
    <row r="7" spans="1:8" ht="15">
      <c r="A7" s="17">
        <v>4470</v>
      </c>
      <c r="B7" s="18" t="s">
        <v>13</v>
      </c>
      <c r="C7" s="2" t="str">
        <f t="shared" si="0"/>
        <v>13</v>
      </c>
      <c r="D7" s="2" t="str">
        <f t="shared" si="1"/>
        <v>02</v>
      </c>
      <c r="E7" s="2" t="str">
        <f t="shared" si="2"/>
        <v>28</v>
      </c>
      <c r="F7" s="18" t="s">
        <v>14</v>
      </c>
      <c r="G7" s="4">
        <v>0</v>
      </c>
      <c r="H7" s="5">
        <v>0</v>
      </c>
    </row>
    <row r="8" spans="1:8" ht="15">
      <c r="A8" s="17">
        <v>4484</v>
      </c>
      <c r="B8" s="18" t="s">
        <v>37</v>
      </c>
      <c r="C8" s="2" t="str">
        <f t="shared" si="0"/>
        <v>13</v>
      </c>
      <c r="D8" s="2" t="str">
        <f t="shared" si="1"/>
        <v>03</v>
      </c>
      <c r="E8" s="2" t="str">
        <f t="shared" si="2"/>
        <v>50</v>
      </c>
      <c r="F8" s="18" t="s">
        <v>38</v>
      </c>
      <c r="G8" s="4">
        <v>0</v>
      </c>
      <c r="H8" s="5">
        <v>0</v>
      </c>
    </row>
    <row r="9" spans="1:8" ht="15">
      <c r="A9" s="17">
        <v>4474</v>
      </c>
      <c r="B9" s="18" t="s">
        <v>20</v>
      </c>
      <c r="C9" s="2" t="str">
        <f t="shared" si="0"/>
        <v>13</v>
      </c>
      <c r="D9" s="2" t="str">
        <f t="shared" si="1"/>
        <v>02</v>
      </c>
      <c r="E9" s="2" t="str">
        <f t="shared" si="2"/>
        <v>51</v>
      </c>
      <c r="F9" s="18" t="s">
        <v>21</v>
      </c>
      <c r="G9" s="4">
        <v>0</v>
      </c>
      <c r="H9" s="5">
        <v>0</v>
      </c>
    </row>
    <row r="10" spans="1:8" ht="30">
      <c r="A10" s="17">
        <v>4486</v>
      </c>
      <c r="B10" s="18" t="s">
        <v>41</v>
      </c>
      <c r="C10" s="2" t="str">
        <f t="shared" si="0"/>
        <v>13</v>
      </c>
      <c r="D10" s="2" t="str">
        <f t="shared" si="1"/>
        <v>04</v>
      </c>
      <c r="E10" s="2" t="str">
        <f t="shared" si="2"/>
        <v>03</v>
      </c>
      <c r="F10" s="18" t="s">
        <v>42</v>
      </c>
      <c r="G10" s="4">
        <v>0</v>
      </c>
      <c r="H10" s="5">
        <v>0</v>
      </c>
    </row>
    <row r="11" spans="1:8" ht="15">
      <c r="A11" s="17">
        <v>4479</v>
      </c>
      <c r="B11" s="18" t="s">
        <v>27</v>
      </c>
      <c r="C11" s="2" t="str">
        <f t="shared" si="0"/>
        <v>13</v>
      </c>
      <c r="D11" s="2" t="str">
        <f t="shared" si="1"/>
        <v>03</v>
      </c>
      <c r="E11" s="2" t="str">
        <f t="shared" si="2"/>
        <v>17</v>
      </c>
      <c r="F11" s="18" t="s">
        <v>28</v>
      </c>
      <c r="G11" s="4">
        <v>0</v>
      </c>
      <c r="H11" s="5">
        <v>0</v>
      </c>
    </row>
    <row r="12" spans="1:8" ht="30">
      <c r="A12" s="17">
        <v>4487</v>
      </c>
      <c r="B12" s="18" t="s">
        <v>43</v>
      </c>
      <c r="C12" s="2" t="str">
        <f t="shared" si="0"/>
        <v>13</v>
      </c>
      <c r="D12" s="2" t="str">
        <f t="shared" si="1"/>
        <v>04</v>
      </c>
      <c r="E12" s="2" t="str">
        <f t="shared" si="2"/>
        <v>06</v>
      </c>
      <c r="F12" s="18" t="s">
        <v>44</v>
      </c>
      <c r="G12" s="4">
        <v>0</v>
      </c>
      <c r="H12" s="5">
        <v>0</v>
      </c>
    </row>
    <row r="13" spans="1:8" ht="15">
      <c r="A13" s="17">
        <v>4483</v>
      </c>
      <c r="B13" s="18" t="s">
        <v>35</v>
      </c>
      <c r="C13" s="2" t="str">
        <f t="shared" si="0"/>
        <v>13</v>
      </c>
      <c r="D13" s="2" t="str">
        <f t="shared" si="1"/>
        <v>03</v>
      </c>
      <c r="E13" s="2" t="str">
        <f t="shared" si="2"/>
        <v>41</v>
      </c>
      <c r="F13" s="18" t="s">
        <v>36</v>
      </c>
      <c r="G13" s="4">
        <v>0</v>
      </c>
      <c r="H13" s="5">
        <v>0</v>
      </c>
    </row>
    <row r="14" spans="1:8" ht="15">
      <c r="A14" s="17">
        <v>4482</v>
      </c>
      <c r="B14" s="18" t="s">
        <v>33</v>
      </c>
      <c r="C14" s="2" t="str">
        <f t="shared" si="0"/>
        <v>13</v>
      </c>
      <c r="D14" s="2" t="str">
        <f t="shared" si="1"/>
        <v>03</v>
      </c>
      <c r="E14" s="2" t="str">
        <f t="shared" si="2"/>
        <v>35</v>
      </c>
      <c r="F14" s="18" t="s">
        <v>34</v>
      </c>
      <c r="G14" s="4">
        <v>0</v>
      </c>
      <c r="H14" s="5">
        <v>0</v>
      </c>
    </row>
    <row r="15" spans="1:8" ht="15">
      <c r="A15" s="17">
        <v>4469</v>
      </c>
      <c r="B15" s="18" t="s">
        <v>11</v>
      </c>
      <c r="C15" s="2" t="str">
        <f t="shared" si="0"/>
        <v>13</v>
      </c>
      <c r="D15" s="2" t="str">
        <f t="shared" si="1"/>
        <v>02</v>
      </c>
      <c r="E15" s="2" t="str">
        <f t="shared" si="2"/>
        <v>22</v>
      </c>
      <c r="F15" s="18" t="s">
        <v>12</v>
      </c>
      <c r="G15" s="4">
        <v>0</v>
      </c>
      <c r="H15" s="5">
        <v>0</v>
      </c>
    </row>
    <row r="16" spans="1:8" ht="15">
      <c r="A16" s="17">
        <v>4480</v>
      </c>
      <c r="B16" s="18" t="s">
        <v>29</v>
      </c>
      <c r="C16" s="2" t="str">
        <f t="shared" si="0"/>
        <v>13</v>
      </c>
      <c r="D16" s="2" t="str">
        <f t="shared" si="1"/>
        <v>03</v>
      </c>
      <c r="E16" s="2" t="str">
        <f t="shared" si="2"/>
        <v>23</v>
      </c>
      <c r="F16" s="18" t="s">
        <v>30</v>
      </c>
      <c r="G16" s="4">
        <v>0</v>
      </c>
      <c r="H16" s="5">
        <v>0</v>
      </c>
    </row>
    <row r="17" spans="1:8" ht="15">
      <c r="A17" s="17">
        <v>4473</v>
      </c>
      <c r="B17" s="18" t="s">
        <v>19</v>
      </c>
      <c r="C17" s="2" t="str">
        <f t="shared" si="0"/>
        <v>13</v>
      </c>
      <c r="D17" s="2" t="str">
        <f t="shared" si="1"/>
        <v>02</v>
      </c>
      <c r="E17" s="2" t="str">
        <f t="shared" si="2"/>
        <v>43</v>
      </c>
      <c r="F17" s="18" t="s">
        <v>56</v>
      </c>
      <c r="G17" s="4">
        <v>0</v>
      </c>
      <c r="H17" s="5">
        <v>0</v>
      </c>
    </row>
    <row r="18" spans="1:8" ht="30">
      <c r="A18" s="17">
        <v>4488</v>
      </c>
      <c r="B18" s="18" t="s">
        <v>45</v>
      </c>
      <c r="C18" s="2" t="str">
        <f t="shared" si="0"/>
        <v>13</v>
      </c>
      <c r="D18" s="2" t="str">
        <f t="shared" si="1"/>
        <v>05</v>
      </c>
      <c r="E18" s="2" t="str">
        <f t="shared" si="2"/>
        <v>04</v>
      </c>
      <c r="F18" s="18" t="s">
        <v>46</v>
      </c>
      <c r="G18" s="4">
        <v>0</v>
      </c>
      <c r="H18" s="5">
        <v>0</v>
      </c>
    </row>
    <row r="19" spans="1:8" ht="30">
      <c r="A19" s="17">
        <v>90090</v>
      </c>
      <c r="B19" s="18" t="s">
        <v>53</v>
      </c>
      <c r="C19" s="2" t="str">
        <f t="shared" si="0"/>
        <v>13</v>
      </c>
      <c r="D19" s="2" t="str">
        <f t="shared" si="1"/>
        <v>08</v>
      </c>
      <c r="E19" s="2" t="str">
        <f t="shared" si="2"/>
        <v>02</v>
      </c>
      <c r="F19" s="18" t="s">
        <v>58</v>
      </c>
      <c r="G19" s="19">
        <v>0</v>
      </c>
      <c r="H19" s="5">
        <v>0</v>
      </c>
    </row>
    <row r="20" spans="1:8" ht="15">
      <c r="A20" s="17">
        <v>4466</v>
      </c>
      <c r="B20" s="18" t="s">
        <v>6</v>
      </c>
      <c r="C20" s="2" t="str">
        <f t="shared" si="0"/>
        <v>13</v>
      </c>
      <c r="D20" s="2" t="str">
        <f t="shared" si="1"/>
        <v>02</v>
      </c>
      <c r="E20" s="2" t="str">
        <f t="shared" si="2"/>
        <v>01</v>
      </c>
      <c r="F20" s="18" t="s">
        <v>7</v>
      </c>
      <c r="G20" s="4">
        <v>0</v>
      </c>
      <c r="H20" s="5">
        <v>0</v>
      </c>
    </row>
    <row r="21" spans="1:8" ht="15">
      <c r="A21" s="17">
        <v>4467</v>
      </c>
      <c r="B21" s="18" t="s">
        <v>8</v>
      </c>
      <c r="C21" s="2" t="str">
        <f t="shared" si="0"/>
        <v>13</v>
      </c>
      <c r="D21" s="2" t="str">
        <f t="shared" si="1"/>
        <v>02</v>
      </c>
      <c r="E21" s="2" t="str">
        <f t="shared" si="2"/>
        <v>09</v>
      </c>
      <c r="F21" s="18" t="s">
        <v>55</v>
      </c>
      <c r="G21" s="4">
        <v>0</v>
      </c>
      <c r="H21" s="5">
        <v>0</v>
      </c>
    </row>
    <row r="22" spans="1:8" ht="15">
      <c r="A22" s="17">
        <v>4472</v>
      </c>
      <c r="B22" s="18" t="s">
        <v>17</v>
      </c>
      <c r="C22" s="2" t="str">
        <f t="shared" si="0"/>
        <v>13</v>
      </c>
      <c r="D22" s="2" t="str">
        <f t="shared" si="1"/>
        <v>02</v>
      </c>
      <c r="E22" s="2" t="str">
        <f t="shared" si="2"/>
        <v>40</v>
      </c>
      <c r="F22" s="18" t="s">
        <v>18</v>
      </c>
      <c r="G22" s="4">
        <v>0</v>
      </c>
      <c r="H22" s="5">
        <v>0</v>
      </c>
    </row>
    <row r="23" spans="1:8" ht="15">
      <c r="A23" s="17">
        <v>4478</v>
      </c>
      <c r="B23" s="18" t="s">
        <v>25</v>
      </c>
      <c r="C23" s="2" t="str">
        <f t="shared" si="0"/>
        <v>13</v>
      </c>
      <c r="D23" s="2" t="str">
        <f t="shared" si="1"/>
        <v>03</v>
      </c>
      <c r="E23" s="2" t="str">
        <f t="shared" si="2"/>
        <v>15</v>
      </c>
      <c r="F23" s="18" t="s">
        <v>26</v>
      </c>
      <c r="G23" s="4">
        <v>0</v>
      </c>
      <c r="H23" s="5">
        <v>0</v>
      </c>
    </row>
    <row r="24" spans="1:8" ht="30">
      <c r="A24" s="17">
        <v>79397</v>
      </c>
      <c r="B24" s="18" t="s">
        <v>47</v>
      </c>
      <c r="C24" s="2" t="str">
        <f t="shared" si="0"/>
        <v>13</v>
      </c>
      <c r="D24" s="2" t="str">
        <f t="shared" si="1"/>
        <v>08</v>
      </c>
      <c r="E24" s="2" t="str">
        <f t="shared" si="2"/>
        <v>01</v>
      </c>
      <c r="F24" s="18" t="s">
        <v>48</v>
      </c>
      <c r="G24" s="4">
        <v>0</v>
      </c>
      <c r="H24" s="5">
        <v>0</v>
      </c>
    </row>
    <row r="25" spans="1:8" ht="30">
      <c r="A25" s="17">
        <v>4476</v>
      </c>
      <c r="B25" s="18" t="s">
        <v>23</v>
      </c>
      <c r="C25" s="2" t="str">
        <f t="shared" si="0"/>
        <v>13</v>
      </c>
      <c r="D25" s="2" t="str">
        <f t="shared" si="1"/>
        <v>03</v>
      </c>
      <c r="E25" s="2" t="str">
        <f t="shared" si="2"/>
        <v>07</v>
      </c>
      <c r="F25" s="18" t="s">
        <v>24</v>
      </c>
      <c r="G25" s="4">
        <v>0</v>
      </c>
      <c r="H25" s="5">
        <v>0</v>
      </c>
    </row>
    <row r="26" spans="1:8" ht="30">
      <c r="A26" s="17">
        <v>4475</v>
      </c>
      <c r="B26" s="18" t="s">
        <v>22</v>
      </c>
      <c r="C26" s="2" t="str">
        <f t="shared" si="0"/>
        <v>13</v>
      </c>
      <c r="D26" s="2" t="str">
        <f t="shared" si="1"/>
        <v>03</v>
      </c>
      <c r="E26" s="2" t="str">
        <f t="shared" si="2"/>
        <v>02</v>
      </c>
      <c r="F26" s="18" t="s">
        <v>57</v>
      </c>
      <c r="G26" s="4">
        <v>0</v>
      </c>
      <c r="H26" s="5">
        <v>0</v>
      </c>
    </row>
    <row r="27" spans="1:8" ht="15">
      <c r="A27" s="17">
        <v>4485</v>
      </c>
      <c r="B27" s="18" t="s">
        <v>39</v>
      </c>
      <c r="C27" s="2" t="str">
        <f t="shared" si="0"/>
        <v>13</v>
      </c>
      <c r="D27" s="2" t="str">
        <f t="shared" si="1"/>
        <v>03</v>
      </c>
      <c r="E27" s="2" t="str">
        <f t="shared" si="2"/>
        <v>52</v>
      </c>
      <c r="F27" s="18" t="s">
        <v>40</v>
      </c>
      <c r="G27" s="4">
        <v>0</v>
      </c>
      <c r="H27" s="5">
        <v>0</v>
      </c>
    </row>
    <row r="28" spans="1:8" ht="15">
      <c r="A28" s="17">
        <v>79379</v>
      </c>
      <c r="B28" s="18" t="s">
        <v>5</v>
      </c>
      <c r="C28" s="2" t="str">
        <f t="shared" si="0"/>
        <v>13</v>
      </c>
      <c r="D28" s="2" t="str">
        <f t="shared" si="1"/>
        <v>01</v>
      </c>
      <c r="E28" s="2" t="str">
        <f t="shared" si="2"/>
        <v>99</v>
      </c>
      <c r="F28" s="18" t="s">
        <v>54</v>
      </c>
      <c r="G28" s="6">
        <v>0</v>
      </c>
      <c r="H28" s="5">
        <v>0</v>
      </c>
    </row>
    <row r="30" spans="1:8" ht="12.75">
      <c r="A30" s="1">
        <v>4236</v>
      </c>
      <c r="B30" s="3" t="s">
        <v>49</v>
      </c>
      <c r="C30" s="2" t="str">
        <f>MID(B30,1,2)</f>
        <v>07</v>
      </c>
      <c r="D30" s="2" t="str">
        <f>MID(B30,3,2)</f>
        <v>02</v>
      </c>
      <c r="E30" s="2" t="str">
        <f>MID(B30,5,2)</f>
        <v>09</v>
      </c>
      <c r="F30" s="3" t="s">
        <v>50</v>
      </c>
      <c r="G30" s="12">
        <v>0</v>
      </c>
      <c r="H30" s="12">
        <v>0</v>
      </c>
    </row>
    <row r="32" spans="2:8" ht="13.5" thickBot="1">
      <c r="B32" s="11" t="s">
        <v>59</v>
      </c>
      <c r="C32" s="11"/>
      <c r="D32" s="11"/>
      <c r="E32" s="11"/>
      <c r="F32" s="11" t="s">
        <v>52</v>
      </c>
      <c r="G32" s="13">
        <f>SUM(G4:G30)</f>
        <v>0</v>
      </c>
      <c r="H32" s="13">
        <f>SUM(H4:H30)</f>
        <v>0</v>
      </c>
    </row>
    <row r="33" ht="13.5" thickTop="1"/>
  </sheetData>
  <sheetProtection/>
  <printOptions gridLines="1" horizontalCentered="1"/>
  <pageMargins left="0.5" right="0.5" top="1.16" bottom="1" header="0.5" footer="0.5"/>
  <pageSetup fitToHeight="1" fitToWidth="1" horizontalDpi="600" verticalDpi="600" orientation="portrait" scale="93" r:id="rId3"/>
  <headerFooter alignWithMargins="0">
    <oddHeader>&amp;L&amp;"MS Sans Serif,Bold"&amp;13Yavapai County Primary Assessed Valuations for Tax Year 2009
(FY2010  Equalization Calculation)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Arizona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msingle</dc:creator>
  <cp:keywords/>
  <dc:description/>
  <cp:lastModifiedBy>Network Services</cp:lastModifiedBy>
  <cp:lastPrinted>2009-07-13T19:51:08Z</cp:lastPrinted>
  <dcterms:created xsi:type="dcterms:W3CDTF">2001-07-27T05:52:29Z</dcterms:created>
  <dcterms:modified xsi:type="dcterms:W3CDTF">2010-07-23T18:44:01Z</dcterms:modified>
  <cp:category/>
  <cp:version/>
  <cp:contentType/>
  <cp:contentStatus/>
</cp:coreProperties>
</file>