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SantaCruz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<sst xmlns="http://schemas.openxmlformats.org/spreadsheetml/2006/main" count="28" uniqueCount="27">
  <si>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EntityID</t>
  </si>
  <si>
    <t>CTD</t>
  </si>
  <si>
    <t>C</t>
  </si>
  <si>
    <t>T</t>
  </si>
  <si>
    <t>D</t>
  </si>
  <si>
    <t>120201</t>
  </si>
  <si>
    <t>Nogales Unified District</t>
  </si>
  <si>
    <t>120235</t>
  </si>
  <si>
    <t>Santa Cruz Valley Unified District</t>
  </si>
  <si>
    <t>120328</t>
  </si>
  <si>
    <t>Santa Cruz Elementary District</t>
  </si>
  <si>
    <t>120406</t>
  </si>
  <si>
    <t>Patagonia Elementary District</t>
  </si>
  <si>
    <t>120425</t>
  </si>
  <si>
    <t>Sonoita Elementary District</t>
  </si>
  <si>
    <t>120520</t>
  </si>
  <si>
    <t>Patagonia Union High School District</t>
  </si>
  <si>
    <t>Unorganized Territories</t>
  </si>
  <si>
    <t>District Name</t>
  </si>
  <si>
    <t>Totals</t>
  </si>
  <si>
    <t>&amp; Unorganized Territories</t>
  </si>
  <si>
    <t>120199</t>
  </si>
  <si>
    <t>Santa Cruz County Regional School District</t>
  </si>
  <si>
    <t>7 Districts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</si>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</sst>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44" fontId="0" fillId="0" borderId="11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2" max="2" width="10.57421875" style="0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4" t="s">
        <v>24</v>
      </c>
      <c r="H1" s="4" t="s">
        <v>24</v>
      </c>
    </row>
    <row r="2" spans="1:8" ht="12.75">
      <c r="A2" s="1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5" t="s">
        <v>18</v>
      </c>
      <c r="G2" s="7" t="s">
        <v>25</v>
      </c>
      <c r="H2" s="7" t="s">
        <v>26</v>
      </c>
    </row>
    <row r="3" spans="1:8" ht="12.75">
      <c r="A3" s="1"/>
      <c r="B3" s="11"/>
      <c r="C3" s="12"/>
      <c r="D3" s="12"/>
      <c r="E3" s="12"/>
      <c r="F3" s="11"/>
      <c r="G3" s="13"/>
      <c r="H3" s="13"/>
    </row>
    <row r="4" spans="1:8" ht="15">
      <c r="A4" s="16">
        <v>4457</v>
      </c>
      <c r="B4" s="17" t="s">
        <v>5</v>
      </c>
      <c r="C4" s="2" t="str">
        <f aca="true" t="shared" si="0" ref="C4:C10">MID(B4,1,2)</f>
        <v>12</v>
      </c>
      <c r="D4" s="2" t="str">
        <f aca="true" t="shared" si="1" ref="D4:D10">MID(B4,3,2)</f>
        <v>02</v>
      </c>
      <c r="E4" s="2" t="str">
        <f aca="true" t="shared" si="2" ref="E4:E10">MID(B4,5,2)</f>
        <v>01</v>
      </c>
      <c r="F4" s="17" t="s">
        <v>6</v>
      </c>
      <c r="G4" s="3">
        <v>0</v>
      </c>
      <c r="H4" s="3">
        <v>0</v>
      </c>
    </row>
    <row r="5" spans="1:8" ht="15">
      <c r="A5" s="16">
        <v>4460</v>
      </c>
      <c r="B5" s="17" t="s">
        <v>11</v>
      </c>
      <c r="C5" s="2" t="str">
        <f t="shared" si="0"/>
        <v>12</v>
      </c>
      <c r="D5" s="2" t="str">
        <f t="shared" si="1"/>
        <v>04</v>
      </c>
      <c r="E5" s="2" t="str">
        <f t="shared" si="2"/>
        <v>06</v>
      </c>
      <c r="F5" s="17" t="s">
        <v>12</v>
      </c>
      <c r="G5" s="3">
        <v>0</v>
      </c>
      <c r="H5" s="3">
        <v>0</v>
      </c>
    </row>
    <row r="6" spans="1:8" ht="15">
      <c r="A6" s="16">
        <v>4462</v>
      </c>
      <c r="B6" s="17" t="s">
        <v>15</v>
      </c>
      <c r="C6" s="2" t="str">
        <f t="shared" si="0"/>
        <v>12</v>
      </c>
      <c r="D6" s="2" t="str">
        <f t="shared" si="1"/>
        <v>05</v>
      </c>
      <c r="E6" s="2" t="str">
        <f t="shared" si="2"/>
        <v>20</v>
      </c>
      <c r="F6" s="17" t="s">
        <v>16</v>
      </c>
      <c r="G6" s="3">
        <v>0</v>
      </c>
      <c r="H6" s="3">
        <v>0</v>
      </c>
    </row>
    <row r="7" spans="1:8" ht="30">
      <c r="A7" s="16">
        <v>85848</v>
      </c>
      <c r="B7" s="17" t="s">
        <v>21</v>
      </c>
      <c r="C7" s="2" t="str">
        <f t="shared" si="0"/>
        <v>12</v>
      </c>
      <c r="D7" s="2" t="str">
        <f t="shared" si="1"/>
        <v>01</v>
      </c>
      <c r="E7" s="2" t="str">
        <f t="shared" si="2"/>
        <v>99</v>
      </c>
      <c r="F7" s="17" t="s">
        <v>22</v>
      </c>
      <c r="G7" s="3">
        <v>0</v>
      </c>
      <c r="H7" s="3">
        <v>0</v>
      </c>
    </row>
    <row r="8" spans="1:8" ht="15">
      <c r="A8" s="16">
        <v>4459</v>
      </c>
      <c r="B8" s="17" t="s">
        <v>9</v>
      </c>
      <c r="C8" s="2" t="str">
        <f t="shared" si="0"/>
        <v>12</v>
      </c>
      <c r="D8" s="2" t="str">
        <f t="shared" si="1"/>
        <v>03</v>
      </c>
      <c r="E8" s="2" t="str">
        <f t="shared" si="2"/>
        <v>28</v>
      </c>
      <c r="F8" s="17" t="s">
        <v>10</v>
      </c>
      <c r="G8" s="3">
        <v>0</v>
      </c>
      <c r="H8" s="3">
        <v>0</v>
      </c>
    </row>
    <row r="9" spans="1:8" ht="15">
      <c r="A9" s="16">
        <v>4458</v>
      </c>
      <c r="B9" s="17" t="s">
        <v>7</v>
      </c>
      <c r="C9" s="2" t="str">
        <f t="shared" si="0"/>
        <v>12</v>
      </c>
      <c r="D9" s="2" t="str">
        <f t="shared" si="1"/>
        <v>02</v>
      </c>
      <c r="E9" s="2" t="str">
        <f t="shared" si="2"/>
        <v>35</v>
      </c>
      <c r="F9" s="17" t="s">
        <v>8</v>
      </c>
      <c r="G9" s="3">
        <v>0</v>
      </c>
      <c r="H9" s="3">
        <v>0</v>
      </c>
    </row>
    <row r="10" spans="1:8" ht="15">
      <c r="A10" s="16">
        <v>4461</v>
      </c>
      <c r="B10" s="17" t="s">
        <v>13</v>
      </c>
      <c r="C10" s="2" t="str">
        <f t="shared" si="0"/>
        <v>12</v>
      </c>
      <c r="D10" s="2" t="str">
        <f t="shared" si="1"/>
        <v>04</v>
      </c>
      <c r="E10" s="2" t="str">
        <f t="shared" si="2"/>
        <v>25</v>
      </c>
      <c r="F10" s="17" t="s">
        <v>14</v>
      </c>
      <c r="G10" s="3"/>
      <c r="H10" s="3"/>
    </row>
    <row r="11" spans="6:8" ht="12.75">
      <c r="F11" s="14" t="s">
        <v>17</v>
      </c>
      <c r="G11" s="15">
        <v>0</v>
      </c>
      <c r="H11" s="15">
        <v>0</v>
      </c>
    </row>
    <row r="13" spans="2:8" ht="13.5" thickBot="1">
      <c r="B13" s="8" t="s">
        <v>23</v>
      </c>
      <c r="F13" s="9" t="s">
        <v>19</v>
      </c>
      <c r="G13" s="10">
        <f>SUM(G4:G11)</f>
        <v>0</v>
      </c>
      <c r="H13" s="10">
        <f>SUM(H4:H11)</f>
        <v>0</v>
      </c>
    </row>
    <row r="14" ht="13.5" thickTop="1">
      <c r="B14" s="8" t="s">
        <v>20</v>
      </c>
    </row>
  </sheetData>
  <sheetProtection/>
  <printOptions gridLines="1" horizontalCentered="1"/>
  <pageMargins left="0.5" right="0.5" top="1.16" bottom="1" header="0.5" footer="0.5"/>
  <pageSetup fitToHeight="1" fitToWidth="1" horizontalDpi="600" verticalDpi="600" orientation="portrait" scale="97" r:id="rId1"/>
  <headerFooter alignWithMargins="0">
    <oddHeader>&amp;L&amp;"MS Sans Serif,Bold"&amp;13Santa Cruz County Tax Year 2009 Primary &amp; Secondary Assessed Valuations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2009-07-13T19:49:22Z</cp:lastPrinted>
  <dcterms:created xsi:type="dcterms:W3CDTF">2001-07-27T06:00:05Z</dcterms:created>
  <dcterms:modified xsi:type="dcterms:W3CDTF">2010-07-23T18:43:37Z</dcterms:modified>
  <cp:category/>
  <cp:version/>
  <cp:contentType/>
  <cp:contentStatus/>
</cp:coreProperties>
</file>